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6ACFE9AB-5828-4313-BC5D-AC098E13C8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chnická specifikace R+SM" sheetId="1" r:id="rId1"/>
  </sheets>
  <definedNames>
    <definedName name="_xlnm.Print_Area" localSheetId="0">'Technická specifikace R+SM'!$A$1:$E$46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5" i="1" l="1"/>
  <c r="D145" i="1"/>
  <c r="E144" i="1"/>
  <c r="D144" i="1"/>
  <c r="E143" i="1"/>
  <c r="D143" i="1"/>
  <c r="E142" i="1"/>
  <c r="D142" i="1"/>
  <c r="E141" i="1"/>
  <c r="D141" i="1"/>
  <c r="E140" i="1"/>
  <c r="D140" i="1"/>
  <c r="E139" i="1"/>
  <c r="D139" i="1"/>
  <c r="E138" i="1"/>
  <c r="D138" i="1"/>
  <c r="E137" i="1"/>
  <c r="D137" i="1"/>
  <c r="E136" i="1"/>
  <c r="D136" i="1"/>
  <c r="E135" i="1"/>
  <c r="D135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D124" i="1"/>
  <c r="E123" i="1"/>
  <c r="D123" i="1"/>
  <c r="E122" i="1"/>
  <c r="D122" i="1"/>
  <c r="E121" i="1"/>
  <c r="D121" i="1"/>
  <c r="E120" i="1"/>
  <c r="D120" i="1"/>
  <c r="E119" i="1"/>
  <c r="D119" i="1"/>
  <c r="E118" i="1"/>
  <c r="D118" i="1"/>
  <c r="E117" i="1"/>
  <c r="D117" i="1"/>
  <c r="E116" i="1"/>
  <c r="D116" i="1"/>
  <c r="E115" i="1"/>
  <c r="D115" i="1"/>
  <c r="E114" i="1"/>
  <c r="D114" i="1"/>
  <c r="E113" i="1"/>
  <c r="D113" i="1"/>
  <c r="E112" i="1"/>
  <c r="D112" i="1"/>
  <c r="E111" i="1"/>
  <c r="D111" i="1"/>
  <c r="E110" i="1"/>
  <c r="D110" i="1"/>
  <c r="E109" i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D146" i="1"/>
  <c r="E146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D43" i="1"/>
  <c r="E43" i="1"/>
  <c r="E4" i="1"/>
  <c r="D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E147" i="1" l="1"/>
  <c r="E44" i="1"/>
</calcChain>
</file>

<file path=xl/sharedStrings.xml><?xml version="1.0" encoding="utf-8"?>
<sst xmlns="http://schemas.openxmlformats.org/spreadsheetml/2006/main" count="55" uniqueCount="55">
  <si>
    <t>Metoda</t>
  </si>
  <si>
    <t>Na..</t>
  </si>
  <si>
    <t>K...</t>
  </si>
  <si>
    <t>Cl..</t>
  </si>
  <si>
    <t>ALB.</t>
  </si>
  <si>
    <t>PROT</t>
  </si>
  <si>
    <t>UREA</t>
  </si>
  <si>
    <t>KMOC</t>
  </si>
  <si>
    <t>GLU.</t>
  </si>
  <si>
    <t>ALT.</t>
  </si>
  <si>
    <t>AST.</t>
  </si>
  <si>
    <t>ALP.</t>
  </si>
  <si>
    <t>AMS.</t>
  </si>
  <si>
    <t>CHOL</t>
  </si>
  <si>
    <t>TAG.</t>
  </si>
  <si>
    <t>HDLC</t>
  </si>
  <si>
    <t>LDLC</t>
  </si>
  <si>
    <t>Ca..</t>
  </si>
  <si>
    <t>P...</t>
  </si>
  <si>
    <t>Fe..</t>
  </si>
  <si>
    <t>CK..</t>
  </si>
  <si>
    <t>FT3.</t>
  </si>
  <si>
    <t>PSA.</t>
  </si>
  <si>
    <t>hCG.</t>
  </si>
  <si>
    <t>TSH.</t>
  </si>
  <si>
    <t>FT4.</t>
  </si>
  <si>
    <t>FERI</t>
  </si>
  <si>
    <t>Trf</t>
  </si>
  <si>
    <t>CRP</t>
  </si>
  <si>
    <t>RF..</t>
  </si>
  <si>
    <t>APOB</t>
  </si>
  <si>
    <t>ALB U</t>
  </si>
  <si>
    <t>Cena za 1 výkon v Kč bez DPH</t>
  </si>
  <si>
    <t>Cena za 1 výkon v Kč vč. DPH</t>
  </si>
  <si>
    <t>ASLO</t>
  </si>
  <si>
    <t>HBsAg</t>
  </si>
  <si>
    <t>Anti-Tg</t>
  </si>
  <si>
    <t>Anti-TPO</t>
  </si>
  <si>
    <t>Vit. D</t>
  </si>
  <si>
    <t>KREA enz.</t>
  </si>
  <si>
    <t>tBIL.</t>
  </si>
  <si>
    <t>hsTnI</t>
  </si>
  <si>
    <t>Příloha č. 6 dokumentace zadávacího řízení - Technická specifikace reagencií a spotřebního materiálu</t>
  </si>
  <si>
    <t>REAGENCIE</t>
  </si>
  <si>
    <t>GGT</t>
  </si>
  <si>
    <t xml:space="preserve">SPOTŘEBNÍ MATERIÁL </t>
  </si>
  <si>
    <t>Celková cena za předpokládaný počet výkonů za 12 měsíců v Kč bez DPH</t>
  </si>
  <si>
    <t>Předpokládaný počet výkonů za 12 měsíců</t>
  </si>
  <si>
    <t>Cena za předpokládaný počet výkonů za 12 měsíců v Kč bez DPH</t>
  </si>
  <si>
    <t>Celková cena za předpokládané množství konkrétního spotřebního materiálu na množství provedených výkonů za 12 měsíců v Kč bez DPH</t>
  </si>
  <si>
    <t>Cena za předpokládané množství konktétního spotřebního materiálu na množství provedených výkonů  za 12 měsíců v Kč bez DPH</t>
  </si>
  <si>
    <t>Název spotřebního materiálu, specifikace měrné jednotky (kus/litr apod.)</t>
  </si>
  <si>
    <t>Předpokládané množství konkrétního spotřebního materiálu na množství provedených výkonů za 12 měsíců (v měrných jednotklách)</t>
  </si>
  <si>
    <t>Cena za 1 měrnou jednotku spotřebního materiálu v Kč bez DPH</t>
  </si>
  <si>
    <t>Cena za 1 měrnou jednotku spotřebního materiálu v Kč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</si>
</sst>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######0"/>
    <numFmt numFmtId="166" formatCode="_-* #,##0\ _K_č_-;\-* #,##0\ _K_č_-;_-* &quot;-&quot;??\ _K_č_-;_-@_-"/>
  </numFmts>
  <fonts count="15" x14ac:knownFonts="1">
    <font>
      <sz val="10"/>
      <color indexed="8"/>
      <name val="Arial"/>
      <charset val="1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9"/>
      <color indexed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166" fontId="3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4" borderId="0" xfId="0" applyFont="1" applyFill="1"/>
    <xf numFmtId="0" fontId="6" fillId="2" borderId="4" xfId="0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 applyProtection="1">
      <alignment horizontal="center" vertical="center" wrapText="1"/>
    </xf>
    <xf numFmtId="166" fontId="1" fillId="2" borderId="2" xfId="1" applyNumberFormat="1" applyFont="1" applyFill="1" applyBorder="1" applyAlignment="1">
      <alignment horizontal="center" vertical="center"/>
    </xf>
    <xf numFmtId="4" fontId="1" fillId="3" borderId="6" xfId="0" applyNumberFormat="1" applyFont="1" applyFill="1" applyBorder="1" applyAlignment="1" applyProtection="1">
      <alignment horizontal="right" vertical="center"/>
      <protection locked="0"/>
    </xf>
    <xf numFmtId="166" fontId="1" fillId="2" borderId="3" xfId="1" applyNumberFormat="1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 applyProtection="1">
      <alignment horizontal="right" vertical="center"/>
      <protection locked="0"/>
    </xf>
    <xf numFmtId="4" fontId="1" fillId="3" borderId="7" xfId="0" applyNumberFormat="1" applyFont="1" applyFill="1" applyBorder="1" applyAlignment="1">
      <alignment horizontal="right" vertical="center"/>
    </xf>
    <xf numFmtId="166" fontId="11" fillId="2" borderId="3" xfId="1" applyNumberFormat="1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166" fontId="1" fillId="6" borderId="7" xfId="1" applyNumberFormat="1" applyFont="1" applyFill="1" applyBorder="1" applyAlignment="1">
      <alignment horizontal="center" vertical="center"/>
    </xf>
    <xf numFmtId="4" fontId="1" fillId="6" borderId="7" xfId="0" applyNumberFormat="1" applyFont="1" applyFill="1" applyBorder="1" applyAlignment="1" applyProtection="1">
      <alignment horizontal="right" vertical="center"/>
      <protection locked="0"/>
    </xf>
    <xf numFmtId="4" fontId="1" fillId="6" borderId="8" xfId="0" applyNumberFormat="1" applyFont="1" applyFill="1" applyBorder="1" applyAlignment="1" applyProtection="1">
      <alignment horizontal="right" vertical="center"/>
      <protection locked="0"/>
    </xf>
    <xf numFmtId="4" fontId="1" fillId="6" borderId="9" xfId="0" applyNumberFormat="1" applyFont="1" applyFill="1" applyBorder="1" applyAlignment="1" applyProtection="1">
      <alignment horizontal="right" vertical="center"/>
      <protection locked="0"/>
    </xf>
    <xf numFmtId="4" fontId="1" fillId="6" borderId="12" xfId="0" applyNumberFormat="1" applyFont="1" applyFill="1" applyBorder="1" applyAlignment="1" applyProtection="1">
      <alignment horizontal="right" vertical="center"/>
      <protection locked="0"/>
    </xf>
    <xf numFmtId="4" fontId="1" fillId="3" borderId="12" xfId="0" applyNumberFormat="1" applyFont="1" applyFill="1" applyBorder="1" applyAlignment="1" applyProtection="1">
      <alignment horizontal="right" vertical="center"/>
      <protection locked="0"/>
    </xf>
    <xf numFmtId="4" fontId="1" fillId="3" borderId="12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66" fontId="1" fillId="2" borderId="14" xfId="1" applyNumberFormat="1" applyFont="1" applyFill="1" applyBorder="1" applyAlignment="1">
      <alignment horizontal="center" vertical="center"/>
    </xf>
    <xf numFmtId="4" fontId="1" fillId="6" borderId="14" xfId="0" applyNumberFormat="1" applyFont="1" applyFill="1" applyBorder="1" applyAlignment="1" applyProtection="1">
      <alignment horizontal="right" vertical="center"/>
      <protection locked="0"/>
    </xf>
    <xf numFmtId="4" fontId="1" fillId="3" borderId="14" xfId="0" applyNumberFormat="1" applyFont="1" applyFill="1" applyBorder="1" applyAlignment="1" applyProtection="1">
      <alignment horizontal="right" vertical="center"/>
      <protection locked="0"/>
    </xf>
    <xf numFmtId="4" fontId="1" fillId="3" borderId="15" xfId="0" applyNumberFormat="1" applyFont="1" applyFill="1" applyBorder="1" applyAlignment="1">
      <alignment horizontal="right" vertical="center"/>
    </xf>
    <xf numFmtId="0" fontId="1" fillId="6" borderId="12" xfId="0" applyFont="1" applyFill="1" applyBorder="1" applyAlignment="1">
      <alignment horizontal="center" vertical="center"/>
    </xf>
    <xf numFmtId="166" fontId="1" fillId="6" borderId="12" xfId="1" applyNumberFormat="1" applyFont="1" applyFill="1" applyBorder="1" applyAlignment="1">
      <alignment horizontal="center" vertical="center"/>
    </xf>
    <xf numFmtId="4" fontId="12" fillId="0" borderId="4" xfId="0" applyNumberFormat="1" applyFont="1" applyBorder="1" applyAlignment="1">
      <alignment horizontal="right" vertical="center"/>
    </xf>
    <xf numFmtId="0" fontId="14" fillId="2" borderId="4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165" fontId="8" fillId="2" borderId="11" xfId="0" applyNumberFormat="1" applyFont="1" applyFill="1" applyBorder="1" applyAlignment="1">
      <alignment horizontal="center" vertical="center"/>
    </xf>
    <xf numFmtId="165" fontId="8" fillId="2" borderId="10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65" fontId="7" fillId="5" borderId="11" xfId="0" applyNumberFormat="1" applyFont="1" applyFill="1" applyBorder="1" applyAlignment="1">
      <alignment horizontal="center" vertical="center"/>
    </xf>
    <xf numFmtId="165" fontId="9" fillId="5" borderId="10" xfId="0" applyNumberFormat="1" applyFont="1" applyFill="1" applyBorder="1" applyAlignment="1">
      <alignment horizontal="center" vertical="center"/>
    </xf>
    <xf numFmtId="165" fontId="9" fillId="5" borderId="5" xfId="0" applyNumberFormat="1" applyFont="1" applyFill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7"/>
  <sheetViews>
    <sheetView tabSelected="1" topLeftCell="A137" zoomScaleNormal="100" zoomScaleSheetLayoutView="100" workbookViewId="0">
      <selection activeCell="B47" sqref="B47"/>
    </sheetView>
  </sheetViews>
  <sheetFormatPr defaultColWidth="8" defaultRowHeight="12.75" customHeight="1" x14ac:dyDescent="0.2"/>
  <cols>
    <col min="1" max="1" width="15.5703125" style="1" customWidth="1"/>
    <col min="2" max="2" width="21.85546875" style="3" customWidth="1"/>
    <col min="3" max="3" width="21.42578125" style="2" customWidth="1"/>
    <col min="4" max="4" width="22.7109375" style="2" customWidth="1"/>
    <col min="5" max="5" width="24.7109375" style="1" customWidth="1"/>
    <col min="6" max="16384" width="8" style="2"/>
  </cols>
  <sheetData>
    <row r="1" spans="1:5" ht="36" customHeight="1" thickBot="1" x14ac:dyDescent="0.25">
      <c r="A1" s="40" t="s">
        <v>42</v>
      </c>
      <c r="B1" s="41"/>
      <c r="C1" s="41"/>
      <c r="D1" s="41"/>
      <c r="E1" s="42"/>
    </row>
    <row r="2" spans="1:5" ht="36" customHeight="1" thickBot="1" x14ac:dyDescent="0.25">
      <c r="A2" s="46" t="s">
        <v>43</v>
      </c>
      <c r="B2" s="47"/>
      <c r="C2" s="47"/>
      <c r="D2" s="47"/>
      <c r="E2" s="48"/>
    </row>
    <row r="3" spans="1:5" s="4" customFormat="1" ht="57.75" customHeight="1" thickBot="1" x14ac:dyDescent="0.25">
      <c r="A3" s="6" t="s">
        <v>0</v>
      </c>
      <c r="B3" s="7" t="s">
        <v>47</v>
      </c>
      <c r="C3" s="6" t="s">
        <v>32</v>
      </c>
      <c r="D3" s="6" t="s">
        <v>33</v>
      </c>
      <c r="E3" s="6" t="s">
        <v>48</v>
      </c>
    </row>
    <row r="4" spans="1:5" ht="26.1" customHeight="1" x14ac:dyDescent="0.2">
      <c r="A4" s="23" t="s">
        <v>1</v>
      </c>
      <c r="B4" s="8">
        <v>7500</v>
      </c>
      <c r="C4" s="17">
        <v>0</v>
      </c>
      <c r="D4" s="9">
        <f>ROUND(C4+(C4*0.21),2)</f>
        <v>0</v>
      </c>
      <c r="E4" s="24">
        <f>ROUND(B4*C4,2)</f>
        <v>0</v>
      </c>
    </row>
    <row r="5" spans="1:5" ht="26.1" customHeight="1" x14ac:dyDescent="0.2">
      <c r="A5" s="25" t="s">
        <v>2</v>
      </c>
      <c r="B5" s="10">
        <v>8000</v>
      </c>
      <c r="C5" s="18">
        <v>0</v>
      </c>
      <c r="D5" s="11">
        <f t="shared" ref="D5:D43" si="0">ROUND(C5+(C5*0.21),2)</f>
        <v>0</v>
      </c>
      <c r="E5" s="26">
        <f t="shared" ref="E5:E43" si="1">ROUND(B5*C5,2)</f>
        <v>0</v>
      </c>
    </row>
    <row r="6" spans="1:5" ht="26.1" customHeight="1" x14ac:dyDescent="0.2">
      <c r="A6" s="25" t="s">
        <v>3</v>
      </c>
      <c r="B6" s="10">
        <v>7500</v>
      </c>
      <c r="C6" s="18">
        <v>0</v>
      </c>
      <c r="D6" s="11">
        <f t="shared" si="0"/>
        <v>0</v>
      </c>
      <c r="E6" s="26">
        <f t="shared" si="1"/>
        <v>0</v>
      </c>
    </row>
    <row r="7" spans="1:5" ht="26.1" customHeight="1" x14ac:dyDescent="0.2">
      <c r="A7" s="25" t="s">
        <v>4</v>
      </c>
      <c r="B7" s="10">
        <v>5200</v>
      </c>
      <c r="C7" s="18">
        <v>0</v>
      </c>
      <c r="D7" s="11">
        <f t="shared" si="0"/>
        <v>0</v>
      </c>
      <c r="E7" s="26">
        <f t="shared" si="1"/>
        <v>0</v>
      </c>
    </row>
    <row r="8" spans="1:5" ht="26.1" customHeight="1" x14ac:dyDescent="0.2">
      <c r="A8" s="25" t="s">
        <v>5</v>
      </c>
      <c r="B8" s="10">
        <v>4200</v>
      </c>
      <c r="C8" s="18">
        <v>0</v>
      </c>
      <c r="D8" s="11">
        <f t="shared" si="0"/>
        <v>0</v>
      </c>
      <c r="E8" s="26">
        <f t="shared" si="1"/>
        <v>0</v>
      </c>
    </row>
    <row r="9" spans="1:5" ht="26.1" customHeight="1" x14ac:dyDescent="0.2">
      <c r="A9" s="25" t="s">
        <v>6</v>
      </c>
      <c r="B9" s="10">
        <v>8500</v>
      </c>
      <c r="C9" s="18">
        <v>0</v>
      </c>
      <c r="D9" s="11">
        <f t="shared" si="0"/>
        <v>0</v>
      </c>
      <c r="E9" s="26">
        <f t="shared" si="1"/>
        <v>0</v>
      </c>
    </row>
    <row r="10" spans="1:5" ht="26.1" customHeight="1" x14ac:dyDescent="0.2">
      <c r="A10" s="25" t="s">
        <v>39</v>
      </c>
      <c r="B10" s="13">
        <v>9000</v>
      </c>
      <c r="C10" s="18">
        <v>0</v>
      </c>
      <c r="D10" s="11">
        <f t="shared" si="0"/>
        <v>0</v>
      </c>
      <c r="E10" s="26">
        <f t="shared" si="1"/>
        <v>0</v>
      </c>
    </row>
    <row r="11" spans="1:5" ht="26.1" customHeight="1" x14ac:dyDescent="0.2">
      <c r="A11" s="25" t="s">
        <v>7</v>
      </c>
      <c r="B11" s="10">
        <v>7500</v>
      </c>
      <c r="C11" s="18">
        <v>0</v>
      </c>
      <c r="D11" s="11">
        <f t="shared" si="0"/>
        <v>0</v>
      </c>
      <c r="E11" s="26">
        <f t="shared" si="1"/>
        <v>0</v>
      </c>
    </row>
    <row r="12" spans="1:5" ht="26.1" customHeight="1" x14ac:dyDescent="0.2">
      <c r="A12" s="25" t="s">
        <v>8</v>
      </c>
      <c r="B12" s="10">
        <v>10000</v>
      </c>
      <c r="C12" s="18">
        <v>0</v>
      </c>
      <c r="D12" s="11">
        <f t="shared" si="0"/>
        <v>0</v>
      </c>
      <c r="E12" s="26">
        <f t="shared" si="1"/>
        <v>0</v>
      </c>
    </row>
    <row r="13" spans="1:5" ht="26.1" customHeight="1" x14ac:dyDescent="0.2">
      <c r="A13" s="25" t="s">
        <v>40</v>
      </c>
      <c r="B13" s="10">
        <v>8000</v>
      </c>
      <c r="C13" s="18">
        <v>0</v>
      </c>
      <c r="D13" s="11">
        <f t="shared" si="0"/>
        <v>0</v>
      </c>
      <c r="E13" s="26">
        <f t="shared" si="1"/>
        <v>0</v>
      </c>
    </row>
    <row r="14" spans="1:5" ht="26.1" customHeight="1" x14ac:dyDescent="0.2">
      <c r="A14" s="25" t="s">
        <v>9</v>
      </c>
      <c r="B14" s="10">
        <v>9000</v>
      </c>
      <c r="C14" s="18">
        <v>0</v>
      </c>
      <c r="D14" s="11">
        <f t="shared" si="0"/>
        <v>0</v>
      </c>
      <c r="E14" s="26">
        <f t="shared" si="1"/>
        <v>0</v>
      </c>
    </row>
    <row r="15" spans="1:5" ht="26.1" customHeight="1" x14ac:dyDescent="0.2">
      <c r="A15" s="25" t="s">
        <v>10</v>
      </c>
      <c r="B15" s="10">
        <v>9000</v>
      </c>
      <c r="C15" s="18">
        <v>0</v>
      </c>
      <c r="D15" s="11">
        <f t="shared" si="0"/>
        <v>0</v>
      </c>
      <c r="E15" s="26">
        <f t="shared" si="1"/>
        <v>0</v>
      </c>
    </row>
    <row r="16" spans="1:5" ht="26.1" customHeight="1" x14ac:dyDescent="0.2">
      <c r="A16" s="27" t="s">
        <v>44</v>
      </c>
      <c r="B16" s="10">
        <v>7000</v>
      </c>
      <c r="C16" s="18">
        <v>0</v>
      </c>
      <c r="D16" s="11">
        <f t="shared" si="0"/>
        <v>0</v>
      </c>
      <c r="E16" s="26">
        <f t="shared" si="1"/>
        <v>0</v>
      </c>
    </row>
    <row r="17" spans="1:5" ht="26.1" customHeight="1" x14ac:dyDescent="0.2">
      <c r="A17" s="25" t="s">
        <v>11</v>
      </c>
      <c r="B17" s="10">
        <v>5200</v>
      </c>
      <c r="C17" s="18">
        <v>0</v>
      </c>
      <c r="D17" s="11">
        <f t="shared" si="0"/>
        <v>0</v>
      </c>
      <c r="E17" s="26">
        <f t="shared" si="1"/>
        <v>0</v>
      </c>
    </row>
    <row r="18" spans="1:5" ht="26.1" customHeight="1" x14ac:dyDescent="0.2">
      <c r="A18" s="25" t="s">
        <v>12</v>
      </c>
      <c r="B18" s="10">
        <v>1000</v>
      </c>
      <c r="C18" s="18">
        <v>0</v>
      </c>
      <c r="D18" s="11">
        <f t="shared" si="0"/>
        <v>0</v>
      </c>
      <c r="E18" s="26">
        <f t="shared" si="1"/>
        <v>0</v>
      </c>
    </row>
    <row r="19" spans="1:5" ht="26.1" customHeight="1" x14ac:dyDescent="0.2">
      <c r="A19" s="25" t="s">
        <v>13</v>
      </c>
      <c r="B19" s="10">
        <v>9000</v>
      </c>
      <c r="C19" s="18">
        <v>0</v>
      </c>
      <c r="D19" s="11">
        <f t="shared" si="0"/>
        <v>0</v>
      </c>
      <c r="E19" s="26">
        <f t="shared" si="1"/>
        <v>0</v>
      </c>
    </row>
    <row r="20" spans="1:5" ht="26.1" customHeight="1" x14ac:dyDescent="0.2">
      <c r="A20" s="25" t="s">
        <v>14</v>
      </c>
      <c r="B20" s="10">
        <v>7500</v>
      </c>
      <c r="C20" s="18">
        <v>0</v>
      </c>
      <c r="D20" s="11">
        <f t="shared" si="0"/>
        <v>0</v>
      </c>
      <c r="E20" s="26">
        <f t="shared" si="1"/>
        <v>0</v>
      </c>
    </row>
    <row r="21" spans="1:5" ht="26.1" customHeight="1" x14ac:dyDescent="0.2">
      <c r="A21" s="25" t="s">
        <v>15</v>
      </c>
      <c r="B21" s="10">
        <v>8200</v>
      </c>
      <c r="C21" s="18">
        <v>0</v>
      </c>
      <c r="D21" s="11">
        <f t="shared" si="0"/>
        <v>0</v>
      </c>
      <c r="E21" s="26">
        <f t="shared" si="1"/>
        <v>0</v>
      </c>
    </row>
    <row r="22" spans="1:5" ht="26.1" customHeight="1" x14ac:dyDescent="0.2">
      <c r="A22" s="25" t="s">
        <v>16</v>
      </c>
      <c r="B22" s="10">
        <v>8200</v>
      </c>
      <c r="C22" s="18">
        <v>0</v>
      </c>
      <c r="D22" s="11">
        <f t="shared" si="0"/>
        <v>0</v>
      </c>
      <c r="E22" s="26">
        <f t="shared" si="1"/>
        <v>0</v>
      </c>
    </row>
    <row r="23" spans="1:5" ht="26.1" customHeight="1" x14ac:dyDescent="0.2">
      <c r="A23" s="25" t="s">
        <v>31</v>
      </c>
      <c r="B23" s="10">
        <v>2300</v>
      </c>
      <c r="C23" s="18">
        <v>0</v>
      </c>
      <c r="D23" s="11">
        <f t="shared" si="0"/>
        <v>0</v>
      </c>
      <c r="E23" s="26">
        <f t="shared" si="1"/>
        <v>0</v>
      </c>
    </row>
    <row r="24" spans="1:5" ht="26.1" customHeight="1" x14ac:dyDescent="0.2">
      <c r="A24" s="25" t="s">
        <v>17</v>
      </c>
      <c r="B24" s="10">
        <v>1200</v>
      </c>
      <c r="C24" s="18">
        <v>0</v>
      </c>
      <c r="D24" s="11">
        <f t="shared" si="0"/>
        <v>0</v>
      </c>
      <c r="E24" s="26">
        <f t="shared" si="1"/>
        <v>0</v>
      </c>
    </row>
    <row r="25" spans="1:5" ht="26.1" customHeight="1" x14ac:dyDescent="0.2">
      <c r="A25" s="25" t="s">
        <v>18</v>
      </c>
      <c r="B25" s="10">
        <v>600</v>
      </c>
      <c r="C25" s="18">
        <v>0</v>
      </c>
      <c r="D25" s="11">
        <f t="shared" si="0"/>
        <v>0</v>
      </c>
      <c r="E25" s="26">
        <f t="shared" si="1"/>
        <v>0</v>
      </c>
    </row>
    <row r="26" spans="1:5" ht="26.1" customHeight="1" x14ac:dyDescent="0.2">
      <c r="A26" s="25" t="s">
        <v>19</v>
      </c>
      <c r="B26" s="10">
        <v>1900</v>
      </c>
      <c r="C26" s="18">
        <v>0</v>
      </c>
      <c r="D26" s="11">
        <f t="shared" si="0"/>
        <v>0</v>
      </c>
      <c r="E26" s="26">
        <f t="shared" si="1"/>
        <v>0</v>
      </c>
    </row>
    <row r="27" spans="1:5" ht="26.1" customHeight="1" x14ac:dyDescent="0.2">
      <c r="A27" s="25" t="s">
        <v>20</v>
      </c>
      <c r="B27" s="10">
        <v>1300</v>
      </c>
      <c r="C27" s="18">
        <v>0</v>
      </c>
      <c r="D27" s="11">
        <f t="shared" si="0"/>
        <v>0</v>
      </c>
      <c r="E27" s="26">
        <f t="shared" si="1"/>
        <v>0</v>
      </c>
    </row>
    <row r="28" spans="1:5" ht="26.1" customHeight="1" x14ac:dyDescent="0.2">
      <c r="A28" s="25" t="s">
        <v>41</v>
      </c>
      <c r="B28" s="10">
        <v>200</v>
      </c>
      <c r="C28" s="18">
        <v>0</v>
      </c>
      <c r="D28" s="11">
        <f t="shared" si="0"/>
        <v>0</v>
      </c>
      <c r="E28" s="26">
        <f t="shared" si="1"/>
        <v>0</v>
      </c>
    </row>
    <row r="29" spans="1:5" ht="26.1" customHeight="1" x14ac:dyDescent="0.2">
      <c r="A29" s="25" t="s">
        <v>21</v>
      </c>
      <c r="B29" s="10">
        <v>720</v>
      </c>
      <c r="C29" s="18">
        <v>0</v>
      </c>
      <c r="D29" s="11">
        <f t="shared" si="0"/>
        <v>0</v>
      </c>
      <c r="E29" s="26">
        <f t="shared" si="1"/>
        <v>0</v>
      </c>
    </row>
    <row r="30" spans="1:5" ht="26.1" customHeight="1" x14ac:dyDescent="0.2">
      <c r="A30" s="25" t="s">
        <v>22</v>
      </c>
      <c r="B30" s="10">
        <v>1200</v>
      </c>
      <c r="C30" s="18">
        <v>0</v>
      </c>
      <c r="D30" s="11">
        <f t="shared" si="0"/>
        <v>0</v>
      </c>
      <c r="E30" s="26">
        <f t="shared" si="1"/>
        <v>0</v>
      </c>
    </row>
    <row r="31" spans="1:5" ht="26.1" customHeight="1" x14ac:dyDescent="0.2">
      <c r="A31" s="25" t="s">
        <v>23</v>
      </c>
      <c r="B31" s="10">
        <v>100</v>
      </c>
      <c r="C31" s="18">
        <v>0</v>
      </c>
      <c r="D31" s="11">
        <f t="shared" si="0"/>
        <v>0</v>
      </c>
      <c r="E31" s="26">
        <f t="shared" si="1"/>
        <v>0</v>
      </c>
    </row>
    <row r="32" spans="1:5" ht="26.1" customHeight="1" x14ac:dyDescent="0.2">
      <c r="A32" s="25" t="s">
        <v>24</v>
      </c>
      <c r="B32" s="10">
        <v>5300</v>
      </c>
      <c r="C32" s="18">
        <v>0</v>
      </c>
      <c r="D32" s="11">
        <f t="shared" si="0"/>
        <v>0</v>
      </c>
      <c r="E32" s="26">
        <f t="shared" si="1"/>
        <v>0</v>
      </c>
    </row>
    <row r="33" spans="1:5" ht="26.1" customHeight="1" x14ac:dyDescent="0.2">
      <c r="A33" s="25" t="s">
        <v>25</v>
      </c>
      <c r="B33" s="10">
        <v>1800</v>
      </c>
      <c r="C33" s="18">
        <v>0</v>
      </c>
      <c r="D33" s="11">
        <f t="shared" si="0"/>
        <v>0</v>
      </c>
      <c r="E33" s="26">
        <f t="shared" si="1"/>
        <v>0</v>
      </c>
    </row>
    <row r="34" spans="1:5" ht="26.1" customHeight="1" x14ac:dyDescent="0.2">
      <c r="A34" s="25" t="s">
        <v>26</v>
      </c>
      <c r="B34" s="10">
        <v>700</v>
      </c>
      <c r="C34" s="18">
        <v>0</v>
      </c>
      <c r="D34" s="11">
        <f t="shared" si="0"/>
        <v>0</v>
      </c>
      <c r="E34" s="26">
        <f t="shared" si="1"/>
        <v>0</v>
      </c>
    </row>
    <row r="35" spans="1:5" ht="26.1" customHeight="1" x14ac:dyDescent="0.2">
      <c r="A35" s="25" t="s">
        <v>27</v>
      </c>
      <c r="B35" s="10">
        <v>550</v>
      </c>
      <c r="C35" s="18">
        <v>0</v>
      </c>
      <c r="D35" s="11">
        <f t="shared" si="0"/>
        <v>0</v>
      </c>
      <c r="E35" s="26">
        <f t="shared" si="1"/>
        <v>0</v>
      </c>
    </row>
    <row r="36" spans="1:5" ht="26.1" customHeight="1" x14ac:dyDescent="0.2">
      <c r="A36" s="25" t="s">
        <v>28</v>
      </c>
      <c r="B36" s="10">
        <v>5300</v>
      </c>
      <c r="C36" s="18">
        <v>0</v>
      </c>
      <c r="D36" s="11">
        <f t="shared" si="0"/>
        <v>0</v>
      </c>
      <c r="E36" s="26">
        <f t="shared" si="1"/>
        <v>0</v>
      </c>
    </row>
    <row r="37" spans="1:5" ht="26.1" customHeight="1" x14ac:dyDescent="0.2">
      <c r="A37" s="25" t="s">
        <v>35</v>
      </c>
      <c r="B37" s="10">
        <v>600</v>
      </c>
      <c r="C37" s="18">
        <v>0</v>
      </c>
      <c r="D37" s="11">
        <f t="shared" si="0"/>
        <v>0</v>
      </c>
      <c r="E37" s="26">
        <f t="shared" si="1"/>
        <v>0</v>
      </c>
    </row>
    <row r="38" spans="1:5" ht="26.1" customHeight="1" x14ac:dyDescent="0.2">
      <c r="A38" s="25" t="s">
        <v>36</v>
      </c>
      <c r="B38" s="10">
        <v>400</v>
      </c>
      <c r="C38" s="18">
        <v>0</v>
      </c>
      <c r="D38" s="11">
        <f t="shared" si="0"/>
        <v>0</v>
      </c>
      <c r="E38" s="26">
        <f t="shared" si="1"/>
        <v>0</v>
      </c>
    </row>
    <row r="39" spans="1:5" ht="26.1" customHeight="1" x14ac:dyDescent="0.2">
      <c r="A39" s="25" t="s">
        <v>37</v>
      </c>
      <c r="B39" s="10">
        <v>500</v>
      </c>
      <c r="C39" s="18">
        <v>0</v>
      </c>
      <c r="D39" s="11">
        <f t="shared" si="0"/>
        <v>0</v>
      </c>
      <c r="E39" s="26">
        <f t="shared" si="1"/>
        <v>0</v>
      </c>
    </row>
    <row r="40" spans="1:5" ht="26.1" customHeight="1" x14ac:dyDescent="0.2">
      <c r="A40" s="25" t="s">
        <v>38</v>
      </c>
      <c r="B40" s="10">
        <v>700</v>
      </c>
      <c r="C40" s="18">
        <v>0</v>
      </c>
      <c r="D40" s="11">
        <f t="shared" si="0"/>
        <v>0</v>
      </c>
      <c r="E40" s="26">
        <f t="shared" si="1"/>
        <v>0</v>
      </c>
    </row>
    <row r="41" spans="1:5" ht="26.1" customHeight="1" x14ac:dyDescent="0.2">
      <c r="A41" s="25" t="s">
        <v>29</v>
      </c>
      <c r="B41" s="10">
        <v>200</v>
      </c>
      <c r="C41" s="18">
        <v>0</v>
      </c>
      <c r="D41" s="11">
        <f t="shared" si="0"/>
        <v>0</v>
      </c>
      <c r="E41" s="26">
        <f t="shared" si="1"/>
        <v>0</v>
      </c>
    </row>
    <row r="42" spans="1:5" ht="25.5" customHeight="1" x14ac:dyDescent="0.2">
      <c r="A42" s="25" t="s">
        <v>30</v>
      </c>
      <c r="B42" s="10">
        <v>1600</v>
      </c>
      <c r="C42" s="18">
        <v>0</v>
      </c>
      <c r="D42" s="11">
        <f t="shared" si="0"/>
        <v>0</v>
      </c>
      <c r="E42" s="26">
        <f t="shared" si="1"/>
        <v>0</v>
      </c>
    </row>
    <row r="43" spans="1:5" ht="25.5" customHeight="1" thickBot="1" x14ac:dyDescent="0.25">
      <c r="A43" s="28" t="s">
        <v>34</v>
      </c>
      <c r="B43" s="29">
        <v>200</v>
      </c>
      <c r="C43" s="30">
        <v>0</v>
      </c>
      <c r="D43" s="31">
        <f t="shared" si="0"/>
        <v>0</v>
      </c>
      <c r="E43" s="32">
        <f t="shared" si="1"/>
        <v>0</v>
      </c>
    </row>
    <row r="44" spans="1:5" ht="31.5" customHeight="1" thickBot="1" x14ac:dyDescent="0.25">
      <c r="A44" s="43" t="s">
        <v>46</v>
      </c>
      <c r="B44" s="44"/>
      <c r="C44" s="44"/>
      <c r="D44" s="45"/>
      <c r="E44" s="22">
        <f>SUM(E4:E43)</f>
        <v>0</v>
      </c>
    </row>
    <row r="45" spans="1:5" ht="42" customHeight="1" thickBot="1" x14ac:dyDescent="0.25">
      <c r="A45" s="49" t="s">
        <v>45</v>
      </c>
      <c r="B45" s="50"/>
      <c r="C45" s="50"/>
      <c r="D45" s="50"/>
      <c r="E45" s="51"/>
    </row>
    <row r="46" spans="1:5" s="5" customFormat="1" ht="130.5" customHeight="1" thickBot="1" x14ac:dyDescent="0.25">
      <c r="A46" s="36" t="s">
        <v>51</v>
      </c>
      <c r="B46" s="36" t="s">
        <v>52</v>
      </c>
      <c r="C46" s="36" t="s">
        <v>53</v>
      </c>
      <c r="D46" s="36" t="s">
        <v>54</v>
      </c>
      <c r="E46" s="6" t="s">
        <v>50</v>
      </c>
    </row>
    <row r="47" spans="1:5" s="5" customFormat="1" ht="25.15" customHeight="1" x14ac:dyDescent="0.2">
      <c r="A47" s="14"/>
      <c r="B47" s="15"/>
      <c r="C47" s="16">
        <v>0</v>
      </c>
      <c r="D47" s="11">
        <f t="shared" ref="D47" si="2">ROUND(C47+(C47*0.21),2)</f>
        <v>0</v>
      </c>
      <c r="E47" s="12">
        <f t="shared" ref="E47" si="3">ROUND(B47*C47,2)</f>
        <v>0</v>
      </c>
    </row>
    <row r="48" spans="1:5" s="5" customFormat="1" ht="25.15" customHeight="1" x14ac:dyDescent="0.2">
      <c r="A48" s="14"/>
      <c r="B48" s="15"/>
      <c r="C48" s="16">
        <v>0</v>
      </c>
      <c r="D48" s="11">
        <f t="shared" ref="D48:D146" si="4">ROUND(C48+(C48*0.21),2)</f>
        <v>0</v>
      </c>
      <c r="E48" s="12">
        <f t="shared" ref="E48:E146" si="5">ROUND(B48*C48,2)</f>
        <v>0</v>
      </c>
    </row>
    <row r="49" spans="1:5" s="5" customFormat="1" ht="25.15" customHeight="1" x14ac:dyDescent="0.2">
      <c r="A49" s="14"/>
      <c r="B49" s="15"/>
      <c r="C49" s="16">
        <v>0</v>
      </c>
      <c r="D49" s="11">
        <f t="shared" si="4"/>
        <v>0</v>
      </c>
      <c r="E49" s="12">
        <f t="shared" si="5"/>
        <v>0</v>
      </c>
    </row>
    <row r="50" spans="1:5" s="5" customFormat="1" ht="25.15" customHeight="1" x14ac:dyDescent="0.2">
      <c r="A50" s="14"/>
      <c r="B50" s="15"/>
      <c r="C50" s="16">
        <v>0</v>
      </c>
      <c r="D50" s="11">
        <f t="shared" si="4"/>
        <v>0</v>
      </c>
      <c r="E50" s="12">
        <f t="shared" si="5"/>
        <v>0</v>
      </c>
    </row>
    <row r="51" spans="1:5" ht="25.15" customHeight="1" x14ac:dyDescent="0.2">
      <c r="A51" s="14"/>
      <c r="B51" s="15"/>
      <c r="C51" s="16">
        <v>0</v>
      </c>
      <c r="D51" s="11">
        <f t="shared" si="4"/>
        <v>0</v>
      </c>
      <c r="E51" s="12">
        <f t="shared" si="5"/>
        <v>0</v>
      </c>
    </row>
    <row r="52" spans="1:5" ht="25.15" customHeight="1" x14ac:dyDescent="0.2">
      <c r="A52" s="14"/>
      <c r="B52" s="15"/>
      <c r="C52" s="16">
        <v>0</v>
      </c>
      <c r="D52" s="11">
        <f t="shared" si="4"/>
        <v>0</v>
      </c>
      <c r="E52" s="12">
        <f t="shared" si="5"/>
        <v>0</v>
      </c>
    </row>
    <row r="53" spans="1:5" ht="25.15" customHeight="1" x14ac:dyDescent="0.2">
      <c r="A53" s="14"/>
      <c r="B53" s="15"/>
      <c r="C53" s="16">
        <v>0</v>
      </c>
      <c r="D53" s="11">
        <f t="shared" si="4"/>
        <v>0</v>
      </c>
      <c r="E53" s="12">
        <f t="shared" si="5"/>
        <v>0</v>
      </c>
    </row>
    <row r="54" spans="1:5" ht="25.15" customHeight="1" x14ac:dyDescent="0.2">
      <c r="A54" s="14"/>
      <c r="B54" s="15"/>
      <c r="C54" s="16">
        <v>0</v>
      </c>
      <c r="D54" s="11">
        <f t="shared" si="4"/>
        <v>0</v>
      </c>
      <c r="E54" s="12">
        <f t="shared" si="5"/>
        <v>0</v>
      </c>
    </row>
    <row r="55" spans="1:5" ht="25.15" customHeight="1" x14ac:dyDescent="0.2">
      <c r="A55" s="14"/>
      <c r="B55" s="15"/>
      <c r="C55" s="16">
        <v>0</v>
      </c>
      <c r="D55" s="11">
        <f t="shared" si="4"/>
        <v>0</v>
      </c>
      <c r="E55" s="12">
        <f t="shared" si="5"/>
        <v>0</v>
      </c>
    </row>
    <row r="56" spans="1:5" ht="25.15" customHeight="1" x14ac:dyDescent="0.2">
      <c r="A56" s="14"/>
      <c r="B56" s="15"/>
      <c r="C56" s="16">
        <v>0</v>
      </c>
      <c r="D56" s="11">
        <f t="shared" si="4"/>
        <v>0</v>
      </c>
      <c r="E56" s="12">
        <f t="shared" si="5"/>
        <v>0</v>
      </c>
    </row>
    <row r="57" spans="1:5" ht="25.15" customHeight="1" x14ac:dyDescent="0.2">
      <c r="A57" s="14"/>
      <c r="B57" s="15"/>
      <c r="C57" s="16">
        <v>0</v>
      </c>
      <c r="D57" s="11">
        <f t="shared" si="4"/>
        <v>0</v>
      </c>
      <c r="E57" s="12">
        <f t="shared" si="5"/>
        <v>0</v>
      </c>
    </row>
    <row r="58" spans="1:5" ht="25.15" customHeight="1" x14ac:dyDescent="0.2">
      <c r="A58" s="14"/>
      <c r="B58" s="15"/>
      <c r="C58" s="16">
        <v>0</v>
      </c>
      <c r="D58" s="11">
        <f t="shared" si="4"/>
        <v>0</v>
      </c>
      <c r="E58" s="12">
        <f t="shared" si="5"/>
        <v>0</v>
      </c>
    </row>
    <row r="59" spans="1:5" ht="25.15" customHeight="1" x14ac:dyDescent="0.2">
      <c r="A59" s="14"/>
      <c r="B59" s="15"/>
      <c r="C59" s="16">
        <v>0</v>
      </c>
      <c r="D59" s="11">
        <f t="shared" si="4"/>
        <v>0</v>
      </c>
      <c r="E59" s="12">
        <f t="shared" si="5"/>
        <v>0</v>
      </c>
    </row>
    <row r="60" spans="1:5" ht="25.15" customHeight="1" x14ac:dyDescent="0.2">
      <c r="A60" s="14"/>
      <c r="B60" s="15"/>
      <c r="C60" s="16">
        <v>0</v>
      </c>
      <c r="D60" s="11">
        <f t="shared" si="4"/>
        <v>0</v>
      </c>
      <c r="E60" s="12">
        <f t="shared" si="5"/>
        <v>0</v>
      </c>
    </row>
    <row r="61" spans="1:5" ht="25.15" customHeight="1" x14ac:dyDescent="0.2">
      <c r="A61" s="14"/>
      <c r="B61" s="15"/>
      <c r="C61" s="16">
        <v>0</v>
      </c>
      <c r="D61" s="11">
        <f t="shared" si="4"/>
        <v>0</v>
      </c>
      <c r="E61" s="12">
        <f t="shared" si="5"/>
        <v>0</v>
      </c>
    </row>
    <row r="62" spans="1:5" ht="25.15" customHeight="1" x14ac:dyDescent="0.2">
      <c r="A62" s="14"/>
      <c r="B62" s="15"/>
      <c r="C62" s="16">
        <v>0</v>
      </c>
      <c r="D62" s="11">
        <f t="shared" si="4"/>
        <v>0</v>
      </c>
      <c r="E62" s="12">
        <f t="shared" si="5"/>
        <v>0</v>
      </c>
    </row>
    <row r="63" spans="1:5" ht="25.15" customHeight="1" x14ac:dyDescent="0.2">
      <c r="A63" s="14"/>
      <c r="B63" s="15"/>
      <c r="C63" s="16">
        <v>0</v>
      </c>
      <c r="D63" s="11">
        <f t="shared" si="4"/>
        <v>0</v>
      </c>
      <c r="E63" s="12">
        <f t="shared" si="5"/>
        <v>0</v>
      </c>
    </row>
    <row r="64" spans="1:5" ht="25.15" customHeight="1" x14ac:dyDescent="0.2">
      <c r="A64" s="14"/>
      <c r="B64" s="15"/>
      <c r="C64" s="16">
        <v>0</v>
      </c>
      <c r="D64" s="11">
        <f t="shared" si="4"/>
        <v>0</v>
      </c>
      <c r="E64" s="12">
        <f t="shared" si="5"/>
        <v>0</v>
      </c>
    </row>
    <row r="65" spans="1:5" ht="25.15" customHeight="1" x14ac:dyDescent="0.2">
      <c r="A65" s="14"/>
      <c r="B65" s="15"/>
      <c r="C65" s="16">
        <v>0</v>
      </c>
      <c r="D65" s="11">
        <f t="shared" si="4"/>
        <v>0</v>
      </c>
      <c r="E65" s="12">
        <f t="shared" si="5"/>
        <v>0</v>
      </c>
    </row>
    <row r="66" spans="1:5" ht="25.15" customHeight="1" x14ac:dyDescent="0.2">
      <c r="A66" s="14"/>
      <c r="B66" s="15"/>
      <c r="C66" s="16">
        <v>0</v>
      </c>
      <c r="D66" s="11">
        <f t="shared" si="4"/>
        <v>0</v>
      </c>
      <c r="E66" s="12">
        <f t="shared" si="5"/>
        <v>0</v>
      </c>
    </row>
    <row r="67" spans="1:5" ht="25.15" customHeight="1" x14ac:dyDescent="0.2">
      <c r="A67" s="14"/>
      <c r="B67" s="15"/>
      <c r="C67" s="16">
        <v>0</v>
      </c>
      <c r="D67" s="11">
        <f t="shared" si="4"/>
        <v>0</v>
      </c>
      <c r="E67" s="12">
        <f t="shared" si="5"/>
        <v>0</v>
      </c>
    </row>
    <row r="68" spans="1:5" ht="25.15" customHeight="1" x14ac:dyDescent="0.2">
      <c r="A68" s="14"/>
      <c r="B68" s="15"/>
      <c r="C68" s="16">
        <v>0</v>
      </c>
      <c r="D68" s="11">
        <f t="shared" si="4"/>
        <v>0</v>
      </c>
      <c r="E68" s="12">
        <f t="shared" si="5"/>
        <v>0</v>
      </c>
    </row>
    <row r="69" spans="1:5" ht="25.15" customHeight="1" x14ac:dyDescent="0.2">
      <c r="A69" s="14"/>
      <c r="B69" s="15"/>
      <c r="C69" s="16">
        <v>0</v>
      </c>
      <c r="D69" s="11">
        <f t="shared" si="4"/>
        <v>0</v>
      </c>
      <c r="E69" s="12">
        <f t="shared" si="5"/>
        <v>0</v>
      </c>
    </row>
    <row r="70" spans="1:5" ht="25.15" customHeight="1" x14ac:dyDescent="0.2">
      <c r="A70" s="14"/>
      <c r="B70" s="15"/>
      <c r="C70" s="16">
        <v>0</v>
      </c>
      <c r="D70" s="11">
        <f t="shared" si="4"/>
        <v>0</v>
      </c>
      <c r="E70" s="12">
        <f t="shared" si="5"/>
        <v>0</v>
      </c>
    </row>
    <row r="71" spans="1:5" ht="25.15" customHeight="1" x14ac:dyDescent="0.2">
      <c r="A71" s="14"/>
      <c r="B71" s="15"/>
      <c r="C71" s="16">
        <v>0</v>
      </c>
      <c r="D71" s="11">
        <f t="shared" si="4"/>
        <v>0</v>
      </c>
      <c r="E71" s="12">
        <f t="shared" si="5"/>
        <v>0</v>
      </c>
    </row>
    <row r="72" spans="1:5" ht="25.15" customHeight="1" x14ac:dyDescent="0.2">
      <c r="A72" s="14"/>
      <c r="B72" s="15"/>
      <c r="C72" s="16">
        <v>0</v>
      </c>
      <c r="D72" s="11">
        <f t="shared" si="4"/>
        <v>0</v>
      </c>
      <c r="E72" s="12">
        <f t="shared" si="5"/>
        <v>0</v>
      </c>
    </row>
    <row r="73" spans="1:5" ht="25.15" customHeight="1" x14ac:dyDescent="0.2">
      <c r="A73" s="14"/>
      <c r="B73" s="15"/>
      <c r="C73" s="16">
        <v>0</v>
      </c>
      <c r="D73" s="11">
        <f t="shared" si="4"/>
        <v>0</v>
      </c>
      <c r="E73" s="12">
        <f t="shared" si="5"/>
        <v>0</v>
      </c>
    </row>
    <row r="74" spans="1:5" ht="25.15" customHeight="1" x14ac:dyDescent="0.2">
      <c r="A74" s="14"/>
      <c r="B74" s="15"/>
      <c r="C74" s="16">
        <v>0</v>
      </c>
      <c r="D74" s="11">
        <f t="shared" si="4"/>
        <v>0</v>
      </c>
      <c r="E74" s="12">
        <f t="shared" si="5"/>
        <v>0</v>
      </c>
    </row>
    <row r="75" spans="1:5" ht="25.15" customHeight="1" x14ac:dyDescent="0.2">
      <c r="A75" s="14"/>
      <c r="B75" s="15"/>
      <c r="C75" s="16">
        <v>0</v>
      </c>
      <c r="D75" s="11">
        <f t="shared" si="4"/>
        <v>0</v>
      </c>
      <c r="E75" s="12">
        <f t="shared" si="5"/>
        <v>0</v>
      </c>
    </row>
    <row r="76" spans="1:5" ht="25.15" customHeight="1" x14ac:dyDescent="0.2">
      <c r="A76" s="14"/>
      <c r="B76" s="15"/>
      <c r="C76" s="16">
        <v>0</v>
      </c>
      <c r="D76" s="11">
        <f t="shared" si="4"/>
        <v>0</v>
      </c>
      <c r="E76" s="12">
        <f t="shared" si="5"/>
        <v>0</v>
      </c>
    </row>
    <row r="77" spans="1:5" ht="25.15" customHeight="1" x14ac:dyDescent="0.2">
      <c r="A77" s="14"/>
      <c r="B77" s="15"/>
      <c r="C77" s="16">
        <v>0</v>
      </c>
      <c r="D77" s="11">
        <f t="shared" si="4"/>
        <v>0</v>
      </c>
      <c r="E77" s="12">
        <f t="shared" si="5"/>
        <v>0</v>
      </c>
    </row>
    <row r="78" spans="1:5" ht="25.15" customHeight="1" x14ac:dyDescent="0.2">
      <c r="A78" s="14"/>
      <c r="B78" s="15"/>
      <c r="C78" s="16">
        <v>0</v>
      </c>
      <c r="D78" s="11">
        <f t="shared" si="4"/>
        <v>0</v>
      </c>
      <c r="E78" s="12">
        <f t="shared" si="5"/>
        <v>0</v>
      </c>
    </row>
    <row r="79" spans="1:5" ht="25.15" customHeight="1" x14ac:dyDescent="0.2">
      <c r="A79" s="14"/>
      <c r="B79" s="15"/>
      <c r="C79" s="16">
        <v>0</v>
      </c>
      <c r="D79" s="11">
        <f t="shared" si="4"/>
        <v>0</v>
      </c>
      <c r="E79" s="12">
        <f t="shared" si="5"/>
        <v>0</v>
      </c>
    </row>
    <row r="80" spans="1:5" ht="25.15" customHeight="1" x14ac:dyDescent="0.2">
      <c r="A80" s="14"/>
      <c r="B80" s="15"/>
      <c r="C80" s="16">
        <v>0</v>
      </c>
      <c r="D80" s="11">
        <f t="shared" si="4"/>
        <v>0</v>
      </c>
      <c r="E80" s="12">
        <f t="shared" si="5"/>
        <v>0</v>
      </c>
    </row>
    <row r="81" spans="1:5" ht="25.15" customHeight="1" x14ac:dyDescent="0.2">
      <c r="A81" s="14"/>
      <c r="B81" s="15"/>
      <c r="C81" s="16">
        <v>0</v>
      </c>
      <c r="D81" s="11">
        <f t="shared" si="4"/>
        <v>0</v>
      </c>
      <c r="E81" s="12">
        <f t="shared" si="5"/>
        <v>0</v>
      </c>
    </row>
    <row r="82" spans="1:5" ht="25.15" customHeight="1" x14ac:dyDescent="0.2">
      <c r="A82" s="14"/>
      <c r="B82" s="15"/>
      <c r="C82" s="16">
        <v>0</v>
      </c>
      <c r="D82" s="11">
        <f t="shared" si="4"/>
        <v>0</v>
      </c>
      <c r="E82" s="12">
        <f t="shared" si="5"/>
        <v>0</v>
      </c>
    </row>
    <row r="83" spans="1:5" ht="25.15" customHeight="1" x14ac:dyDescent="0.2">
      <c r="A83" s="14"/>
      <c r="B83" s="15"/>
      <c r="C83" s="16">
        <v>0</v>
      </c>
      <c r="D83" s="11">
        <f t="shared" si="4"/>
        <v>0</v>
      </c>
      <c r="E83" s="12">
        <f t="shared" si="5"/>
        <v>0</v>
      </c>
    </row>
    <row r="84" spans="1:5" ht="25.15" customHeight="1" x14ac:dyDescent="0.2">
      <c r="A84" s="14"/>
      <c r="B84" s="15"/>
      <c r="C84" s="16">
        <v>0</v>
      </c>
      <c r="D84" s="11">
        <f t="shared" si="4"/>
        <v>0</v>
      </c>
      <c r="E84" s="12">
        <f t="shared" si="5"/>
        <v>0</v>
      </c>
    </row>
    <row r="85" spans="1:5" ht="25.15" customHeight="1" x14ac:dyDescent="0.2">
      <c r="A85" s="14"/>
      <c r="B85" s="15"/>
      <c r="C85" s="16">
        <v>0</v>
      </c>
      <c r="D85" s="11">
        <f t="shared" si="4"/>
        <v>0</v>
      </c>
      <c r="E85" s="12">
        <f t="shared" si="5"/>
        <v>0</v>
      </c>
    </row>
    <row r="86" spans="1:5" ht="25.15" customHeight="1" x14ac:dyDescent="0.2">
      <c r="A86" s="14"/>
      <c r="B86" s="15"/>
      <c r="C86" s="16">
        <v>0</v>
      </c>
      <c r="D86" s="11">
        <f t="shared" si="4"/>
        <v>0</v>
      </c>
      <c r="E86" s="12">
        <f t="shared" si="5"/>
        <v>0</v>
      </c>
    </row>
    <row r="87" spans="1:5" ht="25.15" customHeight="1" x14ac:dyDescent="0.2">
      <c r="A87" s="14"/>
      <c r="B87" s="15"/>
      <c r="C87" s="16">
        <v>0</v>
      </c>
      <c r="D87" s="11">
        <f t="shared" si="4"/>
        <v>0</v>
      </c>
      <c r="E87" s="12">
        <f t="shared" si="5"/>
        <v>0</v>
      </c>
    </row>
    <row r="88" spans="1:5" ht="25.15" customHeight="1" x14ac:dyDescent="0.2">
      <c r="A88" s="14"/>
      <c r="B88" s="15"/>
      <c r="C88" s="16">
        <v>0</v>
      </c>
      <c r="D88" s="11">
        <f t="shared" si="4"/>
        <v>0</v>
      </c>
      <c r="E88" s="12">
        <f t="shared" si="5"/>
        <v>0</v>
      </c>
    </row>
    <row r="89" spans="1:5" ht="25.15" customHeight="1" x14ac:dyDescent="0.2">
      <c r="A89" s="14"/>
      <c r="B89" s="15"/>
      <c r="C89" s="16">
        <v>0</v>
      </c>
      <c r="D89" s="11">
        <f t="shared" si="4"/>
        <v>0</v>
      </c>
      <c r="E89" s="12">
        <f t="shared" si="5"/>
        <v>0</v>
      </c>
    </row>
    <row r="90" spans="1:5" ht="25.15" customHeight="1" x14ac:dyDescent="0.2">
      <c r="A90" s="14"/>
      <c r="B90" s="15"/>
      <c r="C90" s="16">
        <v>0</v>
      </c>
      <c r="D90" s="11">
        <f t="shared" si="4"/>
        <v>0</v>
      </c>
      <c r="E90" s="12">
        <f t="shared" si="5"/>
        <v>0</v>
      </c>
    </row>
    <row r="91" spans="1:5" ht="25.15" customHeight="1" x14ac:dyDescent="0.2">
      <c r="A91" s="14"/>
      <c r="B91" s="15"/>
      <c r="C91" s="16">
        <v>0</v>
      </c>
      <c r="D91" s="11">
        <f t="shared" si="4"/>
        <v>0</v>
      </c>
      <c r="E91" s="12">
        <f t="shared" si="5"/>
        <v>0</v>
      </c>
    </row>
    <row r="92" spans="1:5" ht="25.15" customHeight="1" x14ac:dyDescent="0.2">
      <c r="A92" s="14"/>
      <c r="B92" s="15"/>
      <c r="C92" s="16">
        <v>0</v>
      </c>
      <c r="D92" s="11">
        <f t="shared" si="4"/>
        <v>0</v>
      </c>
      <c r="E92" s="12">
        <f t="shared" si="5"/>
        <v>0</v>
      </c>
    </row>
    <row r="93" spans="1:5" ht="25.15" customHeight="1" x14ac:dyDescent="0.2">
      <c r="A93" s="14"/>
      <c r="B93" s="15"/>
      <c r="C93" s="16">
        <v>0</v>
      </c>
      <c r="D93" s="11">
        <f t="shared" si="4"/>
        <v>0</v>
      </c>
      <c r="E93" s="12">
        <f t="shared" si="5"/>
        <v>0</v>
      </c>
    </row>
    <row r="94" spans="1:5" ht="25.15" customHeight="1" x14ac:dyDescent="0.2">
      <c r="A94" s="14"/>
      <c r="B94" s="15"/>
      <c r="C94" s="16">
        <v>0</v>
      </c>
      <c r="D94" s="11">
        <f t="shared" si="4"/>
        <v>0</v>
      </c>
      <c r="E94" s="12">
        <f t="shared" si="5"/>
        <v>0</v>
      </c>
    </row>
    <row r="95" spans="1:5" ht="25.15" customHeight="1" x14ac:dyDescent="0.2">
      <c r="A95" s="14"/>
      <c r="B95" s="15"/>
      <c r="C95" s="16">
        <v>0</v>
      </c>
      <c r="D95" s="11">
        <f t="shared" si="4"/>
        <v>0</v>
      </c>
      <c r="E95" s="12">
        <f t="shared" si="5"/>
        <v>0</v>
      </c>
    </row>
    <row r="96" spans="1:5" ht="25.15" customHeight="1" x14ac:dyDescent="0.2">
      <c r="A96" s="14"/>
      <c r="B96" s="15"/>
      <c r="C96" s="16">
        <v>0</v>
      </c>
      <c r="D96" s="11">
        <f t="shared" si="4"/>
        <v>0</v>
      </c>
      <c r="E96" s="12">
        <f t="shared" si="5"/>
        <v>0</v>
      </c>
    </row>
    <row r="97" spans="1:5" ht="25.15" customHeight="1" x14ac:dyDescent="0.2">
      <c r="A97" s="14"/>
      <c r="B97" s="15"/>
      <c r="C97" s="16">
        <v>0</v>
      </c>
      <c r="D97" s="11">
        <f t="shared" si="4"/>
        <v>0</v>
      </c>
      <c r="E97" s="12">
        <f t="shared" si="5"/>
        <v>0</v>
      </c>
    </row>
    <row r="98" spans="1:5" ht="25.15" customHeight="1" x14ac:dyDescent="0.2">
      <c r="A98" s="14"/>
      <c r="B98" s="15"/>
      <c r="C98" s="16">
        <v>0</v>
      </c>
      <c r="D98" s="11">
        <f t="shared" si="4"/>
        <v>0</v>
      </c>
      <c r="E98" s="12">
        <f t="shared" si="5"/>
        <v>0</v>
      </c>
    </row>
    <row r="99" spans="1:5" ht="25.15" customHeight="1" x14ac:dyDescent="0.2">
      <c r="A99" s="14"/>
      <c r="B99" s="15"/>
      <c r="C99" s="16">
        <v>0</v>
      </c>
      <c r="D99" s="11">
        <f t="shared" si="4"/>
        <v>0</v>
      </c>
      <c r="E99" s="12">
        <f t="shared" si="5"/>
        <v>0</v>
      </c>
    </row>
    <row r="100" spans="1:5" ht="25.15" customHeight="1" x14ac:dyDescent="0.2">
      <c r="A100" s="33"/>
      <c r="B100" s="34"/>
      <c r="C100" s="16">
        <v>0</v>
      </c>
      <c r="D100" s="11">
        <f t="shared" ref="D100:D145" si="6">ROUND(C100+(C100*0.21),2)</f>
        <v>0</v>
      </c>
      <c r="E100" s="12">
        <f t="shared" ref="E100:E145" si="7">ROUND(B100*C100,2)</f>
        <v>0</v>
      </c>
    </row>
    <row r="101" spans="1:5" ht="25.15" customHeight="1" x14ac:dyDescent="0.2">
      <c r="A101" s="33"/>
      <c r="B101" s="34"/>
      <c r="C101" s="16">
        <v>0</v>
      </c>
      <c r="D101" s="11">
        <f t="shared" si="6"/>
        <v>0</v>
      </c>
      <c r="E101" s="12">
        <f t="shared" si="7"/>
        <v>0</v>
      </c>
    </row>
    <row r="102" spans="1:5" ht="25.15" customHeight="1" x14ac:dyDescent="0.2">
      <c r="A102" s="33"/>
      <c r="B102" s="34"/>
      <c r="C102" s="16">
        <v>0</v>
      </c>
      <c r="D102" s="11">
        <f t="shared" si="6"/>
        <v>0</v>
      </c>
      <c r="E102" s="12">
        <f t="shared" si="7"/>
        <v>0</v>
      </c>
    </row>
    <row r="103" spans="1:5" ht="25.15" customHeight="1" x14ac:dyDescent="0.2">
      <c r="A103" s="33"/>
      <c r="B103" s="34"/>
      <c r="C103" s="16">
        <v>0</v>
      </c>
      <c r="D103" s="11">
        <f t="shared" si="6"/>
        <v>0</v>
      </c>
      <c r="E103" s="12">
        <f t="shared" si="7"/>
        <v>0</v>
      </c>
    </row>
    <row r="104" spans="1:5" ht="25.15" customHeight="1" x14ac:dyDescent="0.2">
      <c r="A104" s="33"/>
      <c r="B104" s="34"/>
      <c r="C104" s="16">
        <v>0</v>
      </c>
      <c r="D104" s="11">
        <f t="shared" si="6"/>
        <v>0</v>
      </c>
      <c r="E104" s="12">
        <f t="shared" si="7"/>
        <v>0</v>
      </c>
    </row>
    <row r="105" spans="1:5" ht="25.15" customHeight="1" x14ac:dyDescent="0.2">
      <c r="A105" s="33"/>
      <c r="B105" s="34"/>
      <c r="C105" s="16">
        <v>0</v>
      </c>
      <c r="D105" s="11">
        <f t="shared" si="6"/>
        <v>0</v>
      </c>
      <c r="E105" s="12">
        <f t="shared" si="7"/>
        <v>0</v>
      </c>
    </row>
    <row r="106" spans="1:5" ht="25.15" customHeight="1" x14ac:dyDescent="0.2">
      <c r="A106" s="33"/>
      <c r="B106" s="34"/>
      <c r="C106" s="16">
        <v>0</v>
      </c>
      <c r="D106" s="11">
        <f t="shared" si="6"/>
        <v>0</v>
      </c>
      <c r="E106" s="12">
        <f t="shared" si="7"/>
        <v>0</v>
      </c>
    </row>
    <row r="107" spans="1:5" ht="25.15" customHeight="1" x14ac:dyDescent="0.2">
      <c r="A107" s="33"/>
      <c r="B107" s="34"/>
      <c r="C107" s="16">
        <v>0</v>
      </c>
      <c r="D107" s="11">
        <f t="shared" si="6"/>
        <v>0</v>
      </c>
      <c r="E107" s="12">
        <f t="shared" si="7"/>
        <v>0</v>
      </c>
    </row>
    <row r="108" spans="1:5" ht="25.15" customHeight="1" x14ac:dyDescent="0.2">
      <c r="A108" s="33"/>
      <c r="B108" s="34"/>
      <c r="C108" s="16">
        <v>0</v>
      </c>
      <c r="D108" s="11">
        <f t="shared" si="6"/>
        <v>0</v>
      </c>
      <c r="E108" s="12">
        <f t="shared" si="7"/>
        <v>0</v>
      </c>
    </row>
    <row r="109" spans="1:5" ht="25.15" customHeight="1" x14ac:dyDescent="0.2">
      <c r="A109" s="33"/>
      <c r="B109" s="34"/>
      <c r="C109" s="16">
        <v>0</v>
      </c>
      <c r="D109" s="11">
        <f t="shared" si="6"/>
        <v>0</v>
      </c>
      <c r="E109" s="12">
        <f t="shared" si="7"/>
        <v>0</v>
      </c>
    </row>
    <row r="110" spans="1:5" ht="25.15" customHeight="1" x14ac:dyDescent="0.2">
      <c r="A110" s="33"/>
      <c r="B110" s="34"/>
      <c r="C110" s="16">
        <v>0</v>
      </c>
      <c r="D110" s="11">
        <f t="shared" si="6"/>
        <v>0</v>
      </c>
      <c r="E110" s="12">
        <f t="shared" si="7"/>
        <v>0</v>
      </c>
    </row>
    <row r="111" spans="1:5" ht="25.15" customHeight="1" x14ac:dyDescent="0.2">
      <c r="A111" s="33"/>
      <c r="B111" s="34"/>
      <c r="C111" s="16">
        <v>0</v>
      </c>
      <c r="D111" s="11">
        <f t="shared" si="6"/>
        <v>0</v>
      </c>
      <c r="E111" s="12">
        <f t="shared" si="7"/>
        <v>0</v>
      </c>
    </row>
    <row r="112" spans="1:5" ht="25.15" customHeight="1" x14ac:dyDescent="0.2">
      <c r="A112" s="33"/>
      <c r="B112" s="34"/>
      <c r="C112" s="16">
        <v>0</v>
      </c>
      <c r="D112" s="11">
        <f t="shared" si="6"/>
        <v>0</v>
      </c>
      <c r="E112" s="12">
        <f t="shared" si="7"/>
        <v>0</v>
      </c>
    </row>
    <row r="113" spans="1:5" ht="25.15" customHeight="1" x14ac:dyDescent="0.2">
      <c r="A113" s="33"/>
      <c r="B113" s="34"/>
      <c r="C113" s="16">
        <v>0</v>
      </c>
      <c r="D113" s="11">
        <f t="shared" si="6"/>
        <v>0</v>
      </c>
      <c r="E113" s="12">
        <f t="shared" si="7"/>
        <v>0</v>
      </c>
    </row>
    <row r="114" spans="1:5" ht="25.15" customHeight="1" x14ac:dyDescent="0.2">
      <c r="A114" s="33"/>
      <c r="B114" s="34"/>
      <c r="C114" s="16">
        <v>0</v>
      </c>
      <c r="D114" s="11">
        <f t="shared" si="6"/>
        <v>0</v>
      </c>
      <c r="E114" s="12">
        <f t="shared" si="7"/>
        <v>0</v>
      </c>
    </row>
    <row r="115" spans="1:5" ht="25.15" customHeight="1" x14ac:dyDescent="0.2">
      <c r="A115" s="33"/>
      <c r="B115" s="34"/>
      <c r="C115" s="16">
        <v>0</v>
      </c>
      <c r="D115" s="11">
        <f t="shared" si="6"/>
        <v>0</v>
      </c>
      <c r="E115" s="12">
        <f t="shared" si="7"/>
        <v>0</v>
      </c>
    </row>
    <row r="116" spans="1:5" ht="25.15" customHeight="1" x14ac:dyDescent="0.2">
      <c r="A116" s="33"/>
      <c r="B116" s="34"/>
      <c r="C116" s="16">
        <v>0</v>
      </c>
      <c r="D116" s="11">
        <f t="shared" si="6"/>
        <v>0</v>
      </c>
      <c r="E116" s="12">
        <f t="shared" si="7"/>
        <v>0</v>
      </c>
    </row>
    <row r="117" spans="1:5" ht="25.15" customHeight="1" x14ac:dyDescent="0.2">
      <c r="A117" s="33"/>
      <c r="B117" s="34"/>
      <c r="C117" s="16">
        <v>0</v>
      </c>
      <c r="D117" s="11">
        <f t="shared" si="6"/>
        <v>0</v>
      </c>
      <c r="E117" s="12">
        <f t="shared" si="7"/>
        <v>0</v>
      </c>
    </row>
    <row r="118" spans="1:5" ht="25.15" customHeight="1" x14ac:dyDescent="0.2">
      <c r="A118" s="33"/>
      <c r="B118" s="34"/>
      <c r="C118" s="16">
        <v>0</v>
      </c>
      <c r="D118" s="11">
        <f t="shared" si="6"/>
        <v>0</v>
      </c>
      <c r="E118" s="12">
        <f t="shared" si="7"/>
        <v>0</v>
      </c>
    </row>
    <row r="119" spans="1:5" ht="25.15" customHeight="1" x14ac:dyDescent="0.2">
      <c r="A119" s="33"/>
      <c r="B119" s="34"/>
      <c r="C119" s="16">
        <v>0</v>
      </c>
      <c r="D119" s="11">
        <f t="shared" si="6"/>
        <v>0</v>
      </c>
      <c r="E119" s="12">
        <f t="shared" si="7"/>
        <v>0</v>
      </c>
    </row>
    <row r="120" spans="1:5" ht="25.15" customHeight="1" x14ac:dyDescent="0.2">
      <c r="A120" s="33"/>
      <c r="B120" s="34"/>
      <c r="C120" s="16">
        <v>0</v>
      </c>
      <c r="D120" s="11">
        <f t="shared" si="6"/>
        <v>0</v>
      </c>
      <c r="E120" s="12">
        <f t="shared" si="7"/>
        <v>0</v>
      </c>
    </row>
    <row r="121" spans="1:5" ht="25.15" customHeight="1" x14ac:dyDescent="0.2">
      <c r="A121" s="33"/>
      <c r="B121" s="34"/>
      <c r="C121" s="16">
        <v>0</v>
      </c>
      <c r="D121" s="11">
        <f t="shared" si="6"/>
        <v>0</v>
      </c>
      <c r="E121" s="12">
        <f t="shared" si="7"/>
        <v>0</v>
      </c>
    </row>
    <row r="122" spans="1:5" ht="25.15" customHeight="1" x14ac:dyDescent="0.2">
      <c r="A122" s="33"/>
      <c r="B122" s="34"/>
      <c r="C122" s="16">
        <v>0</v>
      </c>
      <c r="D122" s="11">
        <f t="shared" si="6"/>
        <v>0</v>
      </c>
      <c r="E122" s="12">
        <f t="shared" si="7"/>
        <v>0</v>
      </c>
    </row>
    <row r="123" spans="1:5" ht="25.15" customHeight="1" x14ac:dyDescent="0.2">
      <c r="A123" s="33"/>
      <c r="B123" s="34"/>
      <c r="C123" s="16">
        <v>0</v>
      </c>
      <c r="D123" s="11">
        <f t="shared" si="6"/>
        <v>0</v>
      </c>
      <c r="E123" s="12">
        <f t="shared" si="7"/>
        <v>0</v>
      </c>
    </row>
    <row r="124" spans="1:5" ht="25.15" customHeight="1" x14ac:dyDescent="0.2">
      <c r="A124" s="33"/>
      <c r="B124" s="34"/>
      <c r="C124" s="16">
        <v>0</v>
      </c>
      <c r="D124" s="11">
        <f t="shared" si="6"/>
        <v>0</v>
      </c>
      <c r="E124" s="12">
        <f t="shared" si="7"/>
        <v>0</v>
      </c>
    </row>
    <row r="125" spans="1:5" ht="25.15" customHeight="1" x14ac:dyDescent="0.2">
      <c r="A125" s="33"/>
      <c r="B125" s="34"/>
      <c r="C125" s="16">
        <v>0</v>
      </c>
      <c r="D125" s="11">
        <f t="shared" si="6"/>
        <v>0</v>
      </c>
      <c r="E125" s="12">
        <f t="shared" si="7"/>
        <v>0</v>
      </c>
    </row>
    <row r="126" spans="1:5" ht="25.15" customHeight="1" x14ac:dyDescent="0.2">
      <c r="A126" s="33"/>
      <c r="B126" s="34"/>
      <c r="C126" s="16">
        <v>0</v>
      </c>
      <c r="D126" s="11">
        <f t="shared" si="6"/>
        <v>0</v>
      </c>
      <c r="E126" s="12">
        <f t="shared" si="7"/>
        <v>0</v>
      </c>
    </row>
    <row r="127" spans="1:5" ht="25.15" customHeight="1" x14ac:dyDescent="0.2">
      <c r="A127" s="33"/>
      <c r="B127" s="34"/>
      <c r="C127" s="16">
        <v>0</v>
      </c>
      <c r="D127" s="11">
        <f t="shared" si="6"/>
        <v>0</v>
      </c>
      <c r="E127" s="12">
        <f t="shared" si="7"/>
        <v>0</v>
      </c>
    </row>
    <row r="128" spans="1:5" ht="25.15" customHeight="1" x14ac:dyDescent="0.2">
      <c r="A128" s="33"/>
      <c r="B128" s="34"/>
      <c r="C128" s="16">
        <v>0</v>
      </c>
      <c r="D128" s="11">
        <f t="shared" si="6"/>
        <v>0</v>
      </c>
      <c r="E128" s="12">
        <f t="shared" si="7"/>
        <v>0</v>
      </c>
    </row>
    <row r="129" spans="1:5" ht="25.15" customHeight="1" x14ac:dyDescent="0.2">
      <c r="A129" s="33"/>
      <c r="B129" s="34"/>
      <c r="C129" s="16">
        <v>0</v>
      </c>
      <c r="D129" s="11">
        <f t="shared" si="6"/>
        <v>0</v>
      </c>
      <c r="E129" s="12">
        <f t="shared" si="7"/>
        <v>0</v>
      </c>
    </row>
    <row r="130" spans="1:5" ht="25.15" customHeight="1" x14ac:dyDescent="0.2">
      <c r="A130" s="33"/>
      <c r="B130" s="34"/>
      <c r="C130" s="16">
        <v>0</v>
      </c>
      <c r="D130" s="11">
        <f t="shared" si="6"/>
        <v>0</v>
      </c>
      <c r="E130" s="12">
        <f t="shared" si="7"/>
        <v>0</v>
      </c>
    </row>
    <row r="131" spans="1:5" ht="25.15" customHeight="1" x14ac:dyDescent="0.2">
      <c r="A131" s="33"/>
      <c r="B131" s="34"/>
      <c r="C131" s="16">
        <v>0</v>
      </c>
      <c r="D131" s="11">
        <f t="shared" si="6"/>
        <v>0</v>
      </c>
      <c r="E131" s="12">
        <f t="shared" si="7"/>
        <v>0</v>
      </c>
    </row>
    <row r="132" spans="1:5" ht="25.15" customHeight="1" x14ac:dyDescent="0.2">
      <c r="A132" s="33"/>
      <c r="B132" s="34"/>
      <c r="C132" s="16">
        <v>0</v>
      </c>
      <c r="D132" s="11">
        <f t="shared" si="6"/>
        <v>0</v>
      </c>
      <c r="E132" s="12">
        <f t="shared" si="7"/>
        <v>0</v>
      </c>
    </row>
    <row r="133" spans="1:5" ht="25.15" customHeight="1" x14ac:dyDescent="0.2">
      <c r="A133" s="33"/>
      <c r="B133" s="34"/>
      <c r="C133" s="16">
        <v>0</v>
      </c>
      <c r="D133" s="11">
        <f t="shared" si="6"/>
        <v>0</v>
      </c>
      <c r="E133" s="12">
        <f t="shared" si="7"/>
        <v>0</v>
      </c>
    </row>
    <row r="134" spans="1:5" ht="25.15" customHeight="1" x14ac:dyDescent="0.2">
      <c r="A134" s="33"/>
      <c r="B134" s="34"/>
      <c r="C134" s="16">
        <v>0</v>
      </c>
      <c r="D134" s="11">
        <f t="shared" si="6"/>
        <v>0</v>
      </c>
      <c r="E134" s="12">
        <f t="shared" si="7"/>
        <v>0</v>
      </c>
    </row>
    <row r="135" spans="1:5" ht="25.15" customHeight="1" x14ac:dyDescent="0.2">
      <c r="A135" s="33"/>
      <c r="B135" s="34"/>
      <c r="C135" s="16">
        <v>0</v>
      </c>
      <c r="D135" s="11">
        <f t="shared" si="6"/>
        <v>0</v>
      </c>
      <c r="E135" s="12">
        <f t="shared" si="7"/>
        <v>0</v>
      </c>
    </row>
    <row r="136" spans="1:5" ht="25.15" customHeight="1" x14ac:dyDescent="0.2">
      <c r="A136" s="33"/>
      <c r="B136" s="34"/>
      <c r="C136" s="16">
        <v>0</v>
      </c>
      <c r="D136" s="11">
        <f t="shared" si="6"/>
        <v>0</v>
      </c>
      <c r="E136" s="12">
        <f t="shared" si="7"/>
        <v>0</v>
      </c>
    </row>
    <row r="137" spans="1:5" ht="25.15" customHeight="1" x14ac:dyDescent="0.2">
      <c r="A137" s="33"/>
      <c r="B137" s="34"/>
      <c r="C137" s="16">
        <v>0</v>
      </c>
      <c r="D137" s="11">
        <f t="shared" si="6"/>
        <v>0</v>
      </c>
      <c r="E137" s="12">
        <f t="shared" si="7"/>
        <v>0</v>
      </c>
    </row>
    <row r="138" spans="1:5" ht="25.15" customHeight="1" x14ac:dyDescent="0.2">
      <c r="A138" s="33"/>
      <c r="B138" s="34"/>
      <c r="C138" s="16">
        <v>0</v>
      </c>
      <c r="D138" s="11">
        <f t="shared" si="6"/>
        <v>0</v>
      </c>
      <c r="E138" s="12">
        <f t="shared" si="7"/>
        <v>0</v>
      </c>
    </row>
    <row r="139" spans="1:5" ht="25.15" customHeight="1" x14ac:dyDescent="0.2">
      <c r="A139" s="33"/>
      <c r="B139" s="34"/>
      <c r="C139" s="16">
        <v>0</v>
      </c>
      <c r="D139" s="11">
        <f t="shared" si="6"/>
        <v>0</v>
      </c>
      <c r="E139" s="12">
        <f t="shared" si="7"/>
        <v>0</v>
      </c>
    </row>
    <row r="140" spans="1:5" ht="25.15" customHeight="1" x14ac:dyDescent="0.2">
      <c r="A140" s="33"/>
      <c r="B140" s="34"/>
      <c r="C140" s="16">
        <v>0</v>
      </c>
      <c r="D140" s="11">
        <f t="shared" si="6"/>
        <v>0</v>
      </c>
      <c r="E140" s="12">
        <f t="shared" si="7"/>
        <v>0</v>
      </c>
    </row>
    <row r="141" spans="1:5" ht="25.15" customHeight="1" x14ac:dyDescent="0.2">
      <c r="A141" s="33"/>
      <c r="B141" s="34"/>
      <c r="C141" s="16">
        <v>0</v>
      </c>
      <c r="D141" s="11">
        <f t="shared" si="6"/>
        <v>0</v>
      </c>
      <c r="E141" s="12">
        <f t="shared" si="7"/>
        <v>0</v>
      </c>
    </row>
    <row r="142" spans="1:5" ht="25.15" customHeight="1" x14ac:dyDescent="0.2">
      <c r="A142" s="33"/>
      <c r="B142" s="34"/>
      <c r="C142" s="16">
        <v>0</v>
      </c>
      <c r="D142" s="11">
        <f t="shared" si="6"/>
        <v>0</v>
      </c>
      <c r="E142" s="12">
        <f t="shared" si="7"/>
        <v>0</v>
      </c>
    </row>
    <row r="143" spans="1:5" ht="25.15" customHeight="1" x14ac:dyDescent="0.2">
      <c r="A143" s="33"/>
      <c r="B143" s="34"/>
      <c r="C143" s="16">
        <v>0</v>
      </c>
      <c r="D143" s="11">
        <f t="shared" si="6"/>
        <v>0</v>
      </c>
      <c r="E143" s="12">
        <f t="shared" si="7"/>
        <v>0</v>
      </c>
    </row>
    <row r="144" spans="1:5" ht="25.15" customHeight="1" x14ac:dyDescent="0.2">
      <c r="A144" s="33"/>
      <c r="B144" s="34"/>
      <c r="C144" s="16">
        <v>0</v>
      </c>
      <c r="D144" s="11">
        <f t="shared" si="6"/>
        <v>0</v>
      </c>
      <c r="E144" s="12">
        <f t="shared" si="7"/>
        <v>0</v>
      </c>
    </row>
    <row r="145" spans="1:5" ht="25.15" customHeight="1" x14ac:dyDescent="0.2">
      <c r="A145" s="33"/>
      <c r="B145" s="34"/>
      <c r="C145" s="16">
        <v>0</v>
      </c>
      <c r="D145" s="11">
        <f t="shared" si="6"/>
        <v>0</v>
      </c>
      <c r="E145" s="12">
        <f t="shared" si="7"/>
        <v>0</v>
      </c>
    </row>
    <row r="146" spans="1:5" ht="25.15" customHeight="1" thickBot="1" x14ac:dyDescent="0.25">
      <c r="A146" s="33"/>
      <c r="B146" s="34"/>
      <c r="C146" s="19">
        <v>0</v>
      </c>
      <c r="D146" s="20">
        <f t="shared" si="4"/>
        <v>0</v>
      </c>
      <c r="E146" s="21">
        <f t="shared" si="5"/>
        <v>0</v>
      </c>
    </row>
    <row r="147" spans="1:5" ht="37.5" customHeight="1" thickBot="1" x14ac:dyDescent="0.25">
      <c r="A147" s="37" t="s">
        <v>49</v>
      </c>
      <c r="B147" s="38"/>
      <c r="C147" s="38"/>
      <c r="D147" s="39"/>
      <c r="E147" s="35">
        <f>SUM(E47:E146)</f>
        <v>0</v>
      </c>
    </row>
  </sheetData>
  <mergeCells count="5">
    <mergeCell ref="A147:D147"/>
    <mergeCell ref="A1:E1"/>
    <mergeCell ref="A44:D44"/>
    <mergeCell ref="A2:E2"/>
    <mergeCell ref="A45:E45"/>
  </mergeCells>
  <conditionalFormatting sqref="D4:E43">
    <cfRule type="cellIs" dxfId="6" priority="9" operator="greaterThan">
      <formula>0</formula>
    </cfRule>
  </conditionalFormatting>
  <conditionalFormatting sqref="D47:E47">
    <cfRule type="cellIs" dxfId="5" priority="4" operator="greaterThan">
      <formula>0</formula>
    </cfRule>
  </conditionalFormatting>
  <conditionalFormatting sqref="D48:E146">
    <cfRule type="cellIs" dxfId="4" priority="1" operator="greaterThan">
      <formula>0</formula>
    </cfRule>
  </conditionalFormatting>
  <conditionalFormatting sqref="E4:E43">
    <cfRule type="cellIs" dxfId="3" priority="7" operator="greaterThan">
      <formula>0</formula>
    </cfRule>
    <cfRule type="cellIs" dxfId="2" priority="8" operator="greaterThan">
      <formula>0</formula>
    </cfRule>
  </conditionalFormatting>
  <conditionalFormatting sqref="E47:E146">
    <cfRule type="cellIs" dxfId="1" priority="2" operator="greaterThan">
      <formula>0</formula>
    </cfRule>
    <cfRule type="cellIs" dxfId="0" priority="3" operator="greaterThan">
      <formula>0</formula>
    </cfRule>
  </conditionalFormatting>
  <pageMargins left="0.48958333333333331" right="0.48958333333333331" top="0.75" bottom="0.75" header="0.3" footer="0.3"/>
  <pageSetup paperSize="9" scale="69" orientation="portrait" r:id="rId1"/>
  <headerFooter>
    <oddHeader>&amp;L&amp;"-,Obyčejné"Příloha č. ZD 1 - Cenová nabídka</oddHeader>
    <oddFooter>&amp;C&amp;"-,Obyčejné"&amp;9Stránka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Technická specifikace R+SM</vt:lpstr>
      <vt:lpstr>'Technická specifikace R+SM'!Oblast_tisku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2025-09-15T11:18:05Z</dcterms:created>
  <dcterms:modified xsi:type="dcterms:W3CDTF">2025-09-15T11:18:10Z</dcterms:modified>
</cp:coreProperties>
</file>